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5d69be8d2041622f/Documents/Audit/Glentworth Audit 2024/"/>
    </mc:Choice>
  </mc:AlternateContent>
  <xr:revisionPtr revIDLastSave="0" documentId="10_ncr:8000_{6B4B70AF-7391-45C6-91FF-5629C69E82BA}" xr6:coauthVersionLast="47" xr6:coauthVersionMax="47" xr10:uidLastSave="{00000000-0000-0000-0000-000000000000}"/>
  <bookViews>
    <workbookView xWindow="-120" yWindow="-120" windowWidth="20730" windowHeight="11160" tabRatio="815" xr2:uid="{00000000-000D-0000-FFFF-FFFF00000000}"/>
  </bookViews>
  <sheets>
    <sheet name="RecPay 2023.24" sheetId="1" r:id="rId1"/>
  </sheets>
  <definedNames>
    <definedName name="__xlnm.Print_Area">NA()</definedName>
    <definedName name="__xlnm.Print_Titles" localSheetId="0">'RecPay 2023.24'!$1:$1</definedName>
    <definedName name="_xlnm.Print_Area" localSheetId="0">'RecPay 2023.24'!$A$1:$V$26</definedName>
    <definedName name="_xlnm.Print_Titles" localSheetId="0">'RecPay 2023.24'!$1:$1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U24" i="1" l="1"/>
  <c r="V24" i="1" s="1"/>
  <c r="U23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V13" i="1" l="1"/>
  <c r="V3" i="1"/>
</calcChain>
</file>

<file path=xl/sharedStrings.xml><?xml version="1.0" encoding="utf-8"?>
<sst xmlns="http://schemas.openxmlformats.org/spreadsheetml/2006/main" count="107" uniqueCount="81">
  <si>
    <t>Date</t>
  </si>
  <si>
    <t>Cheq No</t>
  </si>
  <si>
    <t>Payee</t>
  </si>
  <si>
    <t>Desc of Supply</t>
  </si>
  <si>
    <t>Statement Check</t>
  </si>
  <si>
    <t>Staff Salary</t>
  </si>
  <si>
    <t>Staff Expenses</t>
  </si>
  <si>
    <t>Staff Tax</t>
  </si>
  <si>
    <t>Administration</t>
  </si>
  <si>
    <t>Ground / Property Maintenance</t>
  </si>
  <si>
    <t>Training</t>
  </si>
  <si>
    <t>Section 137</t>
  </si>
  <si>
    <t>Asset</t>
  </si>
  <si>
    <t>GDPR</t>
  </si>
  <si>
    <t>VAT</t>
  </si>
  <si>
    <t>Total</t>
  </si>
  <si>
    <t>Election</t>
  </si>
  <si>
    <t>y</t>
  </si>
  <si>
    <t>G. Monks</t>
  </si>
  <si>
    <t>Room Hire</t>
  </si>
  <si>
    <t>Neighbourhood Plan</t>
  </si>
  <si>
    <t>Defibrillator</t>
  </si>
  <si>
    <t>Village Venture</t>
  </si>
  <si>
    <t>Donations</t>
  </si>
  <si>
    <t>electronic 707</t>
  </si>
  <si>
    <t>March 2023 salary</t>
  </si>
  <si>
    <t>electronic 709</t>
  </si>
  <si>
    <t>April 2023 salary</t>
  </si>
  <si>
    <t>electronic 711</t>
  </si>
  <si>
    <t>DG Accountants (Blyton) Ltd</t>
  </si>
  <si>
    <t>Payroll fees</t>
  </si>
  <si>
    <t>electronic 713</t>
  </si>
  <si>
    <t>Glentworth Village Hall</t>
  </si>
  <si>
    <t>electronic 714</t>
  </si>
  <si>
    <t>electronic 716</t>
  </si>
  <si>
    <t>electronic 717</t>
  </si>
  <si>
    <t>salary May 23</t>
  </si>
  <si>
    <t>paid</t>
  </si>
  <si>
    <t>CGC Ecology Ltd</t>
  </si>
  <si>
    <t>Pocket Park Survey</t>
  </si>
  <si>
    <t>June 2023 salary</t>
  </si>
  <si>
    <t>electronic 718</t>
  </si>
  <si>
    <t>electronic 719</t>
  </si>
  <si>
    <t>BHIB Ltd</t>
  </si>
  <si>
    <t>Publishing Fees</t>
  </si>
  <si>
    <t>Annual Insurance Premium</t>
  </si>
  <si>
    <t>July salary 2023</t>
  </si>
  <si>
    <t>electronic 721</t>
  </si>
  <si>
    <t>electronic 723</t>
  </si>
  <si>
    <t>West Lindsey District Council</t>
  </si>
  <si>
    <t>elections costs</t>
  </si>
  <si>
    <t>electronic 725</t>
  </si>
  <si>
    <t>August 2023 salary</t>
  </si>
  <si>
    <t>electronic 727</t>
  </si>
  <si>
    <t>electronic 729</t>
  </si>
  <si>
    <t>electronic 731</t>
  </si>
  <si>
    <t>September 2023 salary</t>
  </si>
  <si>
    <t>PKF Littlejohn LLP</t>
  </si>
  <si>
    <t>External Audit Fee</t>
  </si>
  <si>
    <t>October 2023 salary</t>
  </si>
  <si>
    <t>electronic 732</t>
  </si>
  <si>
    <t>Christmas Tree base</t>
  </si>
  <si>
    <t>electronic 733</t>
  </si>
  <si>
    <t>electronic 734</t>
  </si>
  <si>
    <t>Lindum Group Ltd</t>
  </si>
  <si>
    <t>November 2023 salary and backpay</t>
  </si>
  <si>
    <t>December 2023 salary</t>
  </si>
  <si>
    <t>electronic 736</t>
  </si>
  <si>
    <t>electronic 737</t>
  </si>
  <si>
    <t>Defibrillator maintenance scheme V Hall</t>
  </si>
  <si>
    <t>Defibrillator maintenance scheme H Closel</t>
  </si>
  <si>
    <t>Loynes Electrical Ltd</t>
  </si>
  <si>
    <t>Christmas tree parts</t>
  </si>
  <si>
    <t>electronic 738</t>
  </si>
  <si>
    <t>electronic 739</t>
  </si>
  <si>
    <t>electronic 740</t>
  </si>
  <si>
    <t>January 2024 salary</t>
  </si>
  <si>
    <t xml:space="preserve">Smith of Derby Ltd </t>
  </si>
  <si>
    <t>Clock service</t>
  </si>
  <si>
    <t>electronic 741</t>
  </si>
  <si>
    <t>February 2024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</si>
</sst>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4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 wrapText="1"/>
    </xf>
    <xf numFmtId="2" fontId="1" fillId="0" borderId="0" xfId="1" applyNumberFormat="1" applyAlignment="1">
      <alignment horizontal="left" wrapText="1"/>
    </xf>
    <xf numFmtId="4" fontId="1" fillId="0" borderId="0" xfId="1" applyNumberFormat="1" applyAlignment="1">
      <alignment horizontal="left" wrapText="1"/>
    </xf>
    <xf numFmtId="4" fontId="1" fillId="0" borderId="0" xfId="1" applyNumberFormat="1" applyAlignment="1">
      <alignment horizontal="right" wrapText="1"/>
    </xf>
    <xf numFmtId="0" fontId="3" fillId="2" borderId="1" xfId="1" applyFont="1" applyFill="1" applyBorder="1" applyAlignment="1">
      <alignment horizontal="left" textRotation="90"/>
    </xf>
    <xf numFmtId="0" fontId="3" fillId="2" borderId="2" xfId="1" applyFont="1" applyFill="1" applyBorder="1" applyAlignment="1">
      <alignment horizontal="left" textRotation="90" wrapText="1"/>
    </xf>
    <xf numFmtId="0" fontId="3" fillId="2" borderId="2" xfId="1" applyFont="1" applyFill="1" applyBorder="1" applyAlignment="1">
      <alignment horizontal="left" textRotation="90"/>
    </xf>
    <xf numFmtId="164" fontId="3" fillId="2" borderId="2" xfId="1" applyNumberFormat="1" applyFont="1" applyFill="1" applyBorder="1" applyAlignment="1">
      <alignment horizontal="left" textRotation="90"/>
    </xf>
    <xf numFmtId="164" fontId="3" fillId="2" borderId="2" xfId="1" applyNumberFormat="1" applyFont="1" applyFill="1" applyBorder="1" applyAlignment="1">
      <alignment horizontal="left" textRotation="90" wrapText="1"/>
    </xf>
    <xf numFmtId="2" fontId="3" fillId="2" borderId="2" xfId="1" applyNumberFormat="1" applyFont="1" applyFill="1" applyBorder="1" applyAlignment="1">
      <alignment horizontal="left" textRotation="90" wrapText="1"/>
    </xf>
    <xf numFmtId="4" fontId="3" fillId="2" borderId="2" xfId="1" applyNumberFormat="1" applyFont="1" applyFill="1" applyBorder="1" applyAlignment="1">
      <alignment horizontal="left" textRotation="90" wrapText="1"/>
    </xf>
    <xf numFmtId="4" fontId="3" fillId="2" borderId="3" xfId="1" applyNumberFormat="1" applyFont="1" applyFill="1" applyBorder="1" applyAlignment="1">
      <alignment horizontal="right" textRotation="90" wrapText="1"/>
    </xf>
    <xf numFmtId="0" fontId="1" fillId="0" borderId="0" xfId="1" applyAlignment="1">
      <alignment horizontal="left" textRotation="90"/>
    </xf>
    <xf numFmtId="14" fontId="1" fillId="3" borderId="4" xfId="1" applyNumberFormat="1" applyFill="1" applyBorder="1"/>
    <xf numFmtId="4" fontId="1" fillId="3" borderId="4" xfId="1" applyNumberFormat="1" applyFill="1" applyBorder="1" applyAlignment="1">
      <alignment horizontal="right" wrapText="1"/>
    </xf>
    <xf numFmtId="164" fontId="1" fillId="3" borderId="4" xfId="1" applyNumberFormat="1" applyFill="1" applyBorder="1" applyAlignment="1">
      <alignment horizontal="center" wrapText="1"/>
    </xf>
    <xf numFmtId="14" fontId="1" fillId="3" borderId="4" xfId="1" applyNumberFormat="1" applyFill="1" applyBorder="1" applyAlignment="1">
      <alignment horizontal="right"/>
    </xf>
  </cellXfs>
  <cellStyles count="5">
    <cellStyle name="Excel Built-in Normal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view="pageLayout" topLeftCell="B1" zoomScale="70" zoomScaleNormal="115" zoomScalePageLayoutView="70" workbookViewId="0">
      <selection activeCell="C8" sqref="C8"/>
    </sheetView>
  </sheetViews>
  <sheetFormatPr defaultColWidth="8.85546875" defaultRowHeight="12.75" x14ac:dyDescent="0.2"/>
  <cols>
    <col min="1" max="1" width="24" style="1" bestFit="1" customWidth="1"/>
    <col min="2" max="2" width="15.28515625" style="1" customWidth="1"/>
    <col min="3" max="3" width="26.140625" style="1" bestFit="1" customWidth="1"/>
    <col min="4" max="4" width="31.140625" style="1" customWidth="1"/>
    <col min="5" max="5" width="3.85546875" style="1" customWidth="1"/>
    <col min="6" max="6" width="14.5703125" style="2" customWidth="1"/>
    <col min="7" max="7" width="10.140625" style="3" bestFit="1" customWidth="1"/>
    <col min="8" max="8" width="17.85546875" style="3" customWidth="1"/>
    <col min="9" max="9" width="16.5703125" style="3" customWidth="1"/>
    <col min="10" max="10" width="17.140625" style="3" customWidth="1"/>
    <col min="11" max="11" width="14.140625" style="4" bestFit="1" customWidth="1"/>
    <col min="12" max="12" width="10.140625" style="4" customWidth="1"/>
    <col min="13" max="13" width="12.5703125" style="4" customWidth="1"/>
    <col min="14" max="19" width="11.5703125" style="4" customWidth="1"/>
    <col min="20" max="20" width="11.5703125" style="5" customWidth="1"/>
    <col min="21" max="21" width="14.85546875" style="1" customWidth="1"/>
    <col min="22" max="22" width="12.7109375" style="1" customWidth="1"/>
    <col min="23" max="16384" width="8.85546875" style="1"/>
  </cols>
  <sheetData>
    <row r="1" spans="1:23" s="14" customFormat="1" ht="105" customHeight="1" thickBot="1" x14ac:dyDescent="0.25">
      <c r="A1" s="6" t="s">
        <v>0</v>
      </c>
      <c r="B1" s="7" t="s">
        <v>1</v>
      </c>
      <c r="C1" s="8" t="s">
        <v>2</v>
      </c>
      <c r="D1" s="9" t="s">
        <v>3</v>
      </c>
      <c r="E1" s="7" t="s">
        <v>4</v>
      </c>
      <c r="F1" s="10" t="s">
        <v>5</v>
      </c>
      <c r="G1" s="11" t="s">
        <v>6</v>
      </c>
      <c r="H1" s="12" t="s">
        <v>7</v>
      </c>
      <c r="I1" s="11" t="s">
        <v>8</v>
      </c>
      <c r="J1" s="12" t="s">
        <v>9</v>
      </c>
      <c r="K1" s="11" t="s">
        <v>10</v>
      </c>
      <c r="L1" s="12" t="s">
        <v>11</v>
      </c>
      <c r="M1" s="12" t="s">
        <v>12</v>
      </c>
      <c r="N1" s="12" t="s">
        <v>13</v>
      </c>
      <c r="O1" s="12" t="s">
        <v>16</v>
      </c>
      <c r="P1" s="12" t="s">
        <v>22</v>
      </c>
      <c r="Q1" s="12" t="s">
        <v>21</v>
      </c>
      <c r="R1" s="12" t="s">
        <v>23</v>
      </c>
      <c r="S1" s="12" t="s">
        <v>20</v>
      </c>
      <c r="T1" s="12" t="s">
        <v>14</v>
      </c>
      <c r="U1" s="13" t="s">
        <v>15</v>
      </c>
    </row>
    <row r="2" spans="1:23" x14ac:dyDescent="0.2">
      <c r="A2" s="15">
        <v>45017</v>
      </c>
      <c r="B2" s="18" t="s">
        <v>24</v>
      </c>
      <c r="C2" s="15"/>
      <c r="D2" s="15" t="s">
        <v>25</v>
      </c>
      <c r="E2" s="15" t="s">
        <v>17</v>
      </c>
      <c r="F2" s="17">
        <v>339.76</v>
      </c>
      <c r="G2" s="17">
        <v>2.8</v>
      </c>
      <c r="H2" s="17"/>
      <c r="I2" s="17"/>
      <c r="J2" s="15"/>
      <c r="K2" s="15"/>
      <c r="L2" s="15"/>
      <c r="M2" s="15"/>
      <c r="N2" s="15"/>
      <c r="O2" s="15"/>
      <c r="P2" s="15"/>
      <c r="Q2" s="15"/>
      <c r="R2" s="15"/>
      <c r="S2" s="17"/>
      <c r="T2" s="16"/>
      <c r="U2" s="16">
        <f t="shared" ref="U2:U25" si="0">SUM(E2:T2)</f>
        <v>342.56</v>
      </c>
      <c r="V2" s="5"/>
    </row>
    <row r="3" spans="1:23" x14ac:dyDescent="0.2">
      <c r="A3" s="15">
        <v>45047</v>
      </c>
      <c r="B3" s="18" t="s">
        <v>26</v>
      </c>
      <c r="C3" s="15"/>
      <c r="D3" s="15" t="s">
        <v>27</v>
      </c>
      <c r="E3" s="15" t="s">
        <v>17</v>
      </c>
      <c r="F3" s="17">
        <v>339.76</v>
      </c>
      <c r="G3" s="17">
        <v>-0.8</v>
      </c>
      <c r="H3" s="17"/>
      <c r="I3" s="17"/>
      <c r="J3" s="15"/>
      <c r="K3" s="15"/>
      <c r="L3" s="15"/>
      <c r="M3" s="15"/>
      <c r="N3" s="15"/>
      <c r="O3" s="15"/>
      <c r="P3" s="15"/>
      <c r="Q3" s="15"/>
      <c r="R3" s="15"/>
      <c r="S3" s="17"/>
      <c r="T3" s="16"/>
      <c r="U3" s="16">
        <f t="shared" si="0"/>
        <v>338.96</v>
      </c>
      <c r="V3" s="5">
        <f>SUM(U2:U6)</f>
        <v>1281.48</v>
      </c>
      <c r="W3" s="1" t="s">
        <v>37</v>
      </c>
    </row>
    <row r="4" spans="1:23" x14ac:dyDescent="0.2">
      <c r="A4" s="15">
        <v>45063</v>
      </c>
      <c r="B4" s="18" t="s">
        <v>28</v>
      </c>
      <c r="C4" s="15" t="s">
        <v>29</v>
      </c>
      <c r="D4" s="15" t="s">
        <v>30</v>
      </c>
      <c r="E4" s="15" t="s">
        <v>17</v>
      </c>
      <c r="F4" s="17"/>
      <c r="G4" s="17"/>
      <c r="H4" s="17"/>
      <c r="I4" s="17">
        <v>130</v>
      </c>
      <c r="J4" s="15"/>
      <c r="K4" s="15"/>
      <c r="L4" s="15"/>
      <c r="M4" s="15"/>
      <c r="N4" s="15"/>
      <c r="O4" s="15"/>
      <c r="P4" s="15"/>
      <c r="Q4" s="15"/>
      <c r="R4" s="15"/>
      <c r="S4" s="17"/>
      <c r="T4" s="16">
        <v>26</v>
      </c>
      <c r="U4" s="16">
        <f t="shared" si="0"/>
        <v>156</v>
      </c>
      <c r="V4" s="5"/>
    </row>
    <row r="5" spans="1:23" x14ac:dyDescent="0.2">
      <c r="A5" s="15">
        <v>45063</v>
      </c>
      <c r="B5" s="18" t="s">
        <v>31</v>
      </c>
      <c r="C5" s="15" t="s">
        <v>32</v>
      </c>
      <c r="D5" s="15" t="s">
        <v>19</v>
      </c>
      <c r="E5" s="15" t="s">
        <v>17</v>
      </c>
      <c r="F5" s="17"/>
      <c r="G5" s="17"/>
      <c r="H5" s="17"/>
      <c r="I5" s="17">
        <v>105</v>
      </c>
      <c r="J5" s="15"/>
      <c r="K5" s="15"/>
      <c r="L5" s="15"/>
      <c r="M5" s="15"/>
      <c r="N5" s="15"/>
      <c r="O5" s="15"/>
      <c r="P5" s="15"/>
      <c r="Q5" s="15"/>
      <c r="R5" s="15"/>
      <c r="S5" s="17"/>
      <c r="T5" s="16"/>
      <c r="U5" s="16">
        <f t="shared" si="0"/>
        <v>105</v>
      </c>
      <c r="V5" s="5"/>
    </row>
    <row r="6" spans="1:23" x14ac:dyDescent="0.2">
      <c r="A6" s="15">
        <v>45078</v>
      </c>
      <c r="B6" s="18" t="s">
        <v>33</v>
      </c>
      <c r="C6" s="15"/>
      <c r="D6" s="15" t="s">
        <v>36</v>
      </c>
      <c r="E6" s="15" t="s">
        <v>17</v>
      </c>
      <c r="F6" s="17">
        <v>339.76</v>
      </c>
      <c r="G6" s="17">
        <v>-0.8</v>
      </c>
      <c r="H6" s="17"/>
      <c r="I6" s="17"/>
      <c r="J6" s="15"/>
      <c r="K6" s="15"/>
      <c r="L6" s="15"/>
      <c r="M6" s="15"/>
      <c r="N6" s="15"/>
      <c r="O6" s="15"/>
      <c r="P6" s="15"/>
      <c r="Q6" s="15"/>
      <c r="R6" s="15"/>
      <c r="S6" s="17"/>
      <c r="T6" s="16"/>
      <c r="U6" s="16">
        <f t="shared" si="0"/>
        <v>338.96</v>
      </c>
      <c r="V6" s="5"/>
    </row>
    <row r="7" spans="1:23" x14ac:dyDescent="0.2">
      <c r="A7" s="15">
        <v>45110</v>
      </c>
      <c r="B7" s="18" t="s">
        <v>34</v>
      </c>
      <c r="C7" s="15" t="s">
        <v>38</v>
      </c>
      <c r="D7" s="15" t="s">
        <v>39</v>
      </c>
      <c r="E7" s="15" t="s">
        <v>17</v>
      </c>
      <c r="F7" s="17"/>
      <c r="G7" s="17"/>
      <c r="H7" s="17"/>
      <c r="I7" s="17"/>
      <c r="J7" s="17">
        <v>306.10000000000002</v>
      </c>
      <c r="K7" s="15"/>
      <c r="L7" s="15"/>
      <c r="M7" s="15"/>
      <c r="N7" s="15"/>
      <c r="O7" s="15"/>
      <c r="P7" s="15"/>
      <c r="Q7" s="15"/>
      <c r="R7" s="15"/>
      <c r="S7" s="17"/>
      <c r="T7" s="16">
        <v>61.22</v>
      </c>
      <c r="U7" s="16">
        <f t="shared" si="0"/>
        <v>367.32000000000005</v>
      </c>
      <c r="V7" s="5"/>
    </row>
    <row r="8" spans="1:23" x14ac:dyDescent="0.2">
      <c r="A8" s="15">
        <v>45108</v>
      </c>
      <c r="B8" s="18" t="s">
        <v>35</v>
      </c>
      <c r="C8" s="15"/>
      <c r="D8" s="15" t="s">
        <v>40</v>
      </c>
      <c r="E8" s="15" t="s">
        <v>17</v>
      </c>
      <c r="F8" s="17">
        <v>339.76</v>
      </c>
      <c r="G8" s="17">
        <v>-0.8</v>
      </c>
      <c r="H8" s="17"/>
      <c r="I8" s="17"/>
      <c r="J8" s="15"/>
      <c r="K8" s="15"/>
      <c r="L8" s="15"/>
      <c r="M8" s="15"/>
      <c r="N8" s="15"/>
      <c r="O8" s="15"/>
      <c r="P8" s="15"/>
      <c r="Q8" s="15"/>
      <c r="R8" s="15"/>
      <c r="S8" s="17"/>
      <c r="T8" s="16"/>
      <c r="U8" s="16">
        <f t="shared" si="0"/>
        <v>338.96</v>
      </c>
      <c r="V8" s="5"/>
    </row>
    <row r="9" spans="1:23" x14ac:dyDescent="0.2">
      <c r="A9" s="15">
        <v>45140</v>
      </c>
      <c r="B9" s="18" t="s">
        <v>41</v>
      </c>
      <c r="C9" s="15" t="s">
        <v>22</v>
      </c>
      <c r="D9" s="15" t="s">
        <v>44</v>
      </c>
      <c r="E9" s="15" t="s">
        <v>17</v>
      </c>
      <c r="F9" s="17"/>
      <c r="G9" s="17"/>
      <c r="H9" s="17"/>
      <c r="I9" s="17">
        <v>220</v>
      </c>
      <c r="J9" s="15"/>
      <c r="K9" s="15"/>
      <c r="L9" s="15"/>
      <c r="M9" s="15"/>
      <c r="N9" s="15"/>
      <c r="O9" s="15"/>
      <c r="P9" s="15"/>
      <c r="Q9" s="15"/>
      <c r="R9" s="15"/>
      <c r="S9" s="17"/>
      <c r="T9" s="16"/>
      <c r="U9" s="16">
        <f t="shared" si="0"/>
        <v>220</v>
      </c>
      <c r="V9" s="5"/>
    </row>
    <row r="10" spans="1:23" x14ac:dyDescent="0.2">
      <c r="A10" s="15">
        <v>45140</v>
      </c>
      <c r="B10" s="18" t="s">
        <v>42</v>
      </c>
      <c r="C10" s="15" t="s">
        <v>43</v>
      </c>
      <c r="D10" s="15" t="s">
        <v>45</v>
      </c>
      <c r="E10" s="15" t="s">
        <v>17</v>
      </c>
      <c r="F10" s="17"/>
      <c r="G10" s="17"/>
      <c r="H10" s="17"/>
      <c r="I10" s="17">
        <v>401.26</v>
      </c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6"/>
      <c r="U10" s="16">
        <f t="shared" si="0"/>
        <v>401.26</v>
      </c>
      <c r="V10" s="5"/>
    </row>
    <row r="11" spans="1:23" x14ac:dyDescent="0.2">
      <c r="A11" s="15">
        <v>45140</v>
      </c>
      <c r="B11" s="18" t="s">
        <v>47</v>
      </c>
      <c r="C11" s="15"/>
      <c r="D11" s="15" t="s">
        <v>46</v>
      </c>
      <c r="E11" s="15" t="s">
        <v>17</v>
      </c>
      <c r="F11" s="17">
        <v>339.76</v>
      </c>
      <c r="G11" s="17">
        <v>-0.8</v>
      </c>
      <c r="H11" s="17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6"/>
      <c r="U11" s="16">
        <f t="shared" si="0"/>
        <v>338.96</v>
      </c>
      <c r="V11" s="5"/>
    </row>
    <row r="12" spans="1:23" x14ac:dyDescent="0.2">
      <c r="A12" s="15">
        <v>45140</v>
      </c>
      <c r="B12" s="18" t="s">
        <v>48</v>
      </c>
      <c r="C12" s="15" t="s">
        <v>49</v>
      </c>
      <c r="D12" s="15" t="s">
        <v>50</v>
      </c>
      <c r="E12" s="15" t="s">
        <v>17</v>
      </c>
      <c r="F12" s="17"/>
      <c r="G12" s="17"/>
      <c r="H12" s="17"/>
      <c r="I12" s="17"/>
      <c r="J12" s="15"/>
      <c r="K12" s="15"/>
      <c r="L12" s="15"/>
      <c r="M12" s="15"/>
      <c r="N12" s="15"/>
      <c r="O12" s="17">
        <v>104.85</v>
      </c>
      <c r="P12" s="15"/>
      <c r="Q12" s="15"/>
      <c r="R12" s="15"/>
      <c r="S12" s="17"/>
      <c r="T12" s="16"/>
      <c r="U12" s="16">
        <f t="shared" si="0"/>
        <v>104.85</v>
      </c>
      <c r="V12" s="5"/>
    </row>
    <row r="13" spans="1:23" x14ac:dyDescent="0.2">
      <c r="A13" s="15">
        <v>45170</v>
      </c>
      <c r="B13" s="18" t="s">
        <v>51</v>
      </c>
      <c r="C13" s="15"/>
      <c r="D13" s="15" t="s">
        <v>52</v>
      </c>
      <c r="E13" s="15" t="s">
        <v>17</v>
      </c>
      <c r="F13" s="17">
        <v>339.76</v>
      </c>
      <c r="G13" s="17">
        <v>-0.8</v>
      </c>
      <c r="H13" s="17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7"/>
      <c r="T13" s="16"/>
      <c r="U13" s="16">
        <f t="shared" si="0"/>
        <v>338.96</v>
      </c>
      <c r="V13" s="5">
        <f>SUM(U23:U24)</f>
        <v>663.76</v>
      </c>
    </row>
    <row r="14" spans="1:23" x14ac:dyDescent="0.2">
      <c r="A14" s="15">
        <v>45201</v>
      </c>
      <c r="B14" s="18" t="s">
        <v>53</v>
      </c>
      <c r="C14" s="15"/>
      <c r="D14" s="15" t="s">
        <v>56</v>
      </c>
      <c r="E14" s="15" t="s">
        <v>17</v>
      </c>
      <c r="F14" s="17">
        <v>339.76</v>
      </c>
      <c r="G14" s="17">
        <v>-0.8</v>
      </c>
      <c r="H14" s="17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7"/>
      <c r="T14" s="16"/>
      <c r="U14" s="16">
        <f t="shared" si="0"/>
        <v>338.96</v>
      </c>
      <c r="V14" s="5"/>
    </row>
    <row r="15" spans="1:23" x14ac:dyDescent="0.2">
      <c r="A15" s="15">
        <v>45231</v>
      </c>
      <c r="B15" s="18" t="s">
        <v>54</v>
      </c>
      <c r="C15" s="15" t="s">
        <v>57</v>
      </c>
      <c r="D15" s="15" t="s">
        <v>58</v>
      </c>
      <c r="E15" s="15" t="s">
        <v>17</v>
      </c>
      <c r="F15" s="17"/>
      <c r="G15" s="17"/>
      <c r="H15" s="17"/>
      <c r="I15" s="17">
        <v>210</v>
      </c>
      <c r="J15" s="15"/>
      <c r="K15" s="15"/>
      <c r="L15" s="15"/>
      <c r="M15" s="15"/>
      <c r="N15" s="15"/>
      <c r="O15" s="15"/>
      <c r="P15" s="15"/>
      <c r="Q15" s="15"/>
      <c r="R15" s="15"/>
      <c r="S15" s="17"/>
      <c r="T15" s="16">
        <v>42</v>
      </c>
      <c r="U15" s="16">
        <f t="shared" si="0"/>
        <v>252</v>
      </c>
      <c r="V15" s="5"/>
    </row>
    <row r="16" spans="1:23" x14ac:dyDescent="0.2">
      <c r="A16" s="15">
        <v>45231</v>
      </c>
      <c r="B16" s="18" t="s">
        <v>55</v>
      </c>
      <c r="C16" s="15" t="s">
        <v>18</v>
      </c>
      <c r="D16" s="15" t="s">
        <v>59</v>
      </c>
      <c r="E16" s="15" t="s">
        <v>17</v>
      </c>
      <c r="F16" s="17">
        <v>339.76</v>
      </c>
      <c r="G16" s="17">
        <v>-0.8</v>
      </c>
      <c r="H16" s="17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6"/>
      <c r="U16" s="16">
        <f t="shared" si="0"/>
        <v>338.96</v>
      </c>
      <c r="V16" s="5"/>
    </row>
    <row r="17" spans="1:22" x14ac:dyDescent="0.2">
      <c r="A17" s="15">
        <v>45252</v>
      </c>
      <c r="B17" s="18" t="s">
        <v>60</v>
      </c>
      <c r="C17" s="15" t="s">
        <v>64</v>
      </c>
      <c r="D17" s="15" t="s">
        <v>61</v>
      </c>
      <c r="E17" s="15" t="s">
        <v>17</v>
      </c>
      <c r="F17" s="17"/>
      <c r="G17" s="17"/>
      <c r="H17" s="17"/>
      <c r="I17" s="17"/>
      <c r="J17" s="15"/>
      <c r="K17" s="15"/>
      <c r="L17" s="15"/>
      <c r="M17" s="17">
        <v>1265</v>
      </c>
      <c r="N17" s="15"/>
      <c r="O17" s="15"/>
      <c r="P17" s="15"/>
      <c r="Q17" s="15"/>
      <c r="R17" s="15"/>
      <c r="S17" s="17"/>
      <c r="T17" s="16">
        <v>253</v>
      </c>
      <c r="U17" s="16">
        <f t="shared" si="0"/>
        <v>1518</v>
      </c>
      <c r="V17" s="5"/>
    </row>
    <row r="18" spans="1:22" x14ac:dyDescent="0.2">
      <c r="A18" s="18">
        <v>45261</v>
      </c>
      <c r="B18" s="18" t="s">
        <v>62</v>
      </c>
      <c r="C18" s="15"/>
      <c r="D18" s="15" t="s">
        <v>65</v>
      </c>
      <c r="E18" s="17" t="s">
        <v>17</v>
      </c>
      <c r="F18" s="17">
        <v>563.76</v>
      </c>
      <c r="G18" s="17">
        <v>-45.6</v>
      </c>
      <c r="H18" s="17"/>
      <c r="I18" s="15"/>
      <c r="J18" s="15"/>
      <c r="K18" s="15"/>
      <c r="L18" s="15"/>
      <c r="M18" s="15"/>
      <c r="N18" s="15"/>
      <c r="O18" s="15"/>
      <c r="P18" s="15"/>
      <c r="Q18" s="15"/>
      <c r="R18" s="17"/>
      <c r="S18" s="16"/>
      <c r="T18" s="16"/>
      <c r="U18" s="16">
        <f t="shared" si="0"/>
        <v>518.16</v>
      </c>
      <c r="V18" s="5"/>
    </row>
    <row r="19" spans="1:22" x14ac:dyDescent="0.2">
      <c r="A19" s="18">
        <v>45293</v>
      </c>
      <c r="B19" s="18" t="s">
        <v>63</v>
      </c>
      <c r="C19" s="15"/>
      <c r="D19" s="15" t="s">
        <v>66</v>
      </c>
      <c r="E19" s="17" t="s">
        <v>17</v>
      </c>
      <c r="F19" s="17">
        <v>367.76</v>
      </c>
      <c r="G19" s="17">
        <v>-6.4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>
        <f t="shared" si="0"/>
        <v>361.36</v>
      </c>
      <c r="V19" s="5"/>
    </row>
    <row r="20" spans="1:22" x14ac:dyDescent="0.2">
      <c r="A20" s="18">
        <v>45308</v>
      </c>
      <c r="B20" s="18" t="s">
        <v>67</v>
      </c>
      <c r="C20" s="15" t="s">
        <v>49</v>
      </c>
      <c r="D20" s="15" t="s">
        <v>69</v>
      </c>
      <c r="E20" s="17" t="s">
        <v>17</v>
      </c>
      <c r="F20" s="17"/>
      <c r="G20" s="17"/>
      <c r="H20" s="17"/>
      <c r="I20" s="17">
        <v>100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6">
        <f t="shared" si="0"/>
        <v>100</v>
      </c>
      <c r="V20" s="5"/>
    </row>
    <row r="21" spans="1:22" x14ac:dyDescent="0.2">
      <c r="A21" s="18">
        <v>45308</v>
      </c>
      <c r="B21" s="18" t="s">
        <v>68</v>
      </c>
      <c r="C21" s="15" t="s">
        <v>49</v>
      </c>
      <c r="D21" s="15" t="s">
        <v>70</v>
      </c>
      <c r="E21" s="17" t="s">
        <v>17</v>
      </c>
      <c r="F21" s="17"/>
      <c r="G21" s="17"/>
      <c r="H21" s="17"/>
      <c r="I21" s="17">
        <v>100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>
        <f t="shared" si="0"/>
        <v>100</v>
      </c>
      <c r="V21" s="5"/>
    </row>
    <row r="22" spans="1:22" x14ac:dyDescent="0.2">
      <c r="A22" s="18">
        <v>45308</v>
      </c>
      <c r="B22" s="18" t="s">
        <v>73</v>
      </c>
      <c r="C22" s="15" t="s">
        <v>71</v>
      </c>
      <c r="D22" s="15" t="s">
        <v>72</v>
      </c>
      <c r="E22" s="17" t="s">
        <v>17</v>
      </c>
      <c r="F22" s="17"/>
      <c r="G22" s="17"/>
      <c r="H22" s="17"/>
      <c r="I22" s="17">
        <v>103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>
        <f t="shared" si="0"/>
        <v>103</v>
      </c>
      <c r="V22" s="5"/>
    </row>
    <row r="23" spans="1:22" x14ac:dyDescent="0.2">
      <c r="A23" s="18">
        <v>45323</v>
      </c>
      <c r="B23" s="18" t="s">
        <v>74</v>
      </c>
      <c r="C23" s="15"/>
      <c r="D23" s="15" t="s">
        <v>76</v>
      </c>
      <c r="E23" s="17" t="s">
        <v>17</v>
      </c>
      <c r="F23" s="17">
        <v>367.76</v>
      </c>
      <c r="G23" s="17">
        <v>-6.4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6">
        <f t="shared" si="0"/>
        <v>361.36</v>
      </c>
      <c r="V23" s="5"/>
    </row>
    <row r="24" spans="1:22" x14ac:dyDescent="0.2">
      <c r="A24" s="18">
        <v>45350</v>
      </c>
      <c r="B24" s="18" t="s">
        <v>75</v>
      </c>
      <c r="C24" s="15" t="s">
        <v>77</v>
      </c>
      <c r="D24" s="15" t="s">
        <v>78</v>
      </c>
      <c r="E24" s="17" t="s">
        <v>17</v>
      </c>
      <c r="F24" s="17"/>
      <c r="G24" s="17"/>
      <c r="H24" s="17"/>
      <c r="I24" s="17">
        <v>252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50.4</v>
      </c>
      <c r="U24" s="16">
        <f t="shared" si="0"/>
        <v>302.39999999999998</v>
      </c>
      <c r="V24" s="5">
        <f>SUM(U24:U25)</f>
        <v>663.76</v>
      </c>
    </row>
    <row r="25" spans="1:22" x14ac:dyDescent="0.2">
      <c r="A25" s="18">
        <v>45352</v>
      </c>
      <c r="B25" s="18" t="s">
        <v>79</v>
      </c>
      <c r="C25" s="15"/>
      <c r="D25" s="15" t="s">
        <v>80</v>
      </c>
      <c r="E25" s="17" t="s">
        <v>17</v>
      </c>
      <c r="F25" s="17">
        <v>367.76</v>
      </c>
      <c r="G25" s="17">
        <v>-6.4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>
        <f t="shared" si="0"/>
        <v>361.36</v>
      </c>
      <c r="V25" s="5"/>
    </row>
    <row r="26" spans="1:22" x14ac:dyDescent="0.2">
      <c r="A26" s="18"/>
      <c r="B26" s="18"/>
      <c r="C26" s="15"/>
      <c r="D26" s="1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5"/>
    </row>
  </sheetData>
  <sheetProtection selectLockedCells="1" selectUnlockedCells="1"/>
  <printOptions gridLines="1"/>
  <pageMargins left="0.23622047244094491" right="0.23622047244094491" top="0.74803149606299213" bottom="0.74803149606299213" header="0.31496062992125984" footer="0.31496062992125984"/>
  <pageSetup paperSize="9" scale="43" firstPageNumber="0" fitToHeight="2" orientation="landscape" horizontalDpi="300" verticalDpi="300" r:id="rId1"/>
  <headerFooter alignWithMargins="0">
    <oddHeader xml:space="preserve">&amp;C&amp;"Georgia,Bold"&amp;14Glentworth Income and Expenditure 2023/24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RecPay 2023.24</vt:lpstr>
      <vt:lpstr>'RecPay 2023.24'!__xlnm.Print_Titles</vt:lpstr>
      <vt:lpstr>'RecPay 2023.24'!Print_Area</vt:lpstr>
      <vt:lpstr>'RecPay 2023.24'!Print_Titles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Glentworth Clerk</cp:lastModifiedBy>
  <cp:lastPrinted>2024-04-29T11:28:06Z</cp:lastPrinted>
  <dcterms:created xsi:type="dcterms:W3CDTF">2019-02-07T10:53:38Z</dcterms:created>
  <dcterms:modified xsi:type="dcterms:W3CDTF">2024-06-15T14:12:32Z</dcterms:modified>
</cp:coreProperties>
</file>