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vin\OneDrive\Documents\Audit\Glentworth Audit 2023\"/>
    </mc:Choice>
  </mc:AlternateContent>
  <bookViews>
    <workbookView xWindow="0" yWindow="1065" windowWidth="20490" windowHeight="6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<sst xmlns="http://schemas.openxmlformats.org/spreadsheetml/2006/main" count="101" uniqueCount="79">
  <si>
    <t>Date</t>
  </si>
  <si>
    <t>Cheq No</t>
  </si>
  <si>
    <t>Payee</t>
  </si>
  <si>
    <t>Desc of Supply</t>
  </si>
  <si>
    <t>Statement Check</t>
  </si>
  <si>
    <t>Staff Salary</t>
  </si>
  <si>
    <t>Staff Expenses</t>
  </si>
  <si>
    <t>Staff Tax</t>
  </si>
  <si>
    <t>Administration</t>
  </si>
  <si>
    <t>Ground / Property Maintenance</t>
  </si>
  <si>
    <t>Training</t>
  </si>
  <si>
    <t>Section 137</t>
  </si>
  <si>
    <t>Asset</t>
  </si>
  <si>
    <t>GDPR</t>
  </si>
  <si>
    <t>Defibrillator</t>
  </si>
  <si>
    <t>Donations</t>
  </si>
  <si>
    <t>Jubilee costs</t>
  </si>
  <si>
    <t>Nplan</t>
  </si>
  <si>
    <t>VAT</t>
  </si>
  <si>
    <t>Total</t>
  </si>
  <si>
    <t>electronic 668</t>
  </si>
  <si>
    <t>Village Venture</t>
  </si>
  <si>
    <t>Print cost payment</t>
  </si>
  <si>
    <t>y</t>
  </si>
  <si>
    <t>electronic 670</t>
  </si>
  <si>
    <t>April 2022 salary and backpay</t>
  </si>
  <si>
    <t>electronic 671</t>
  </si>
  <si>
    <t>DI Acountants Ltd</t>
  </si>
  <si>
    <t>Payroll Administration</t>
  </si>
  <si>
    <t>Paul the gardener</t>
  </si>
  <si>
    <t>Pocket Park maintenance</t>
  </si>
  <si>
    <t>electronic 676</t>
  </si>
  <si>
    <t>Allen signs Ltd</t>
  </si>
  <si>
    <t>Lectern sign</t>
  </si>
  <si>
    <t>electronic 677</t>
  </si>
  <si>
    <t>May 2022 salary</t>
  </si>
  <si>
    <t>electronic 678</t>
  </si>
  <si>
    <t>electronic 683</t>
  </si>
  <si>
    <t>June 2022 salary</t>
  </si>
  <si>
    <t>electronic 684</t>
  </si>
  <si>
    <t xml:space="preserve">LARS LAJ </t>
  </si>
  <si>
    <t>Play Park deposit</t>
  </si>
  <si>
    <t>electronic 685</t>
  </si>
  <si>
    <t>July 2022 salary</t>
  </si>
  <si>
    <t>electronic 686</t>
  </si>
  <si>
    <t>BHIB Ltd</t>
  </si>
  <si>
    <t>Insurance premium</t>
  </si>
  <si>
    <t>electronic 687</t>
  </si>
  <si>
    <t>August 2022 salary</t>
  </si>
  <si>
    <t>electronic 688</t>
  </si>
  <si>
    <t>West Lindsey District Council</t>
  </si>
  <si>
    <t>Defibrillator Maintenance Service</t>
  </si>
  <si>
    <t>electronic 690</t>
  </si>
  <si>
    <t>PKF Littlejohn LLP</t>
  </si>
  <si>
    <t>External Audit Fee</t>
  </si>
  <si>
    <t>electronic 692</t>
  </si>
  <si>
    <t>Lars Laj UK Ltd</t>
  </si>
  <si>
    <t>Play park final</t>
  </si>
  <si>
    <t>electronic 693</t>
  </si>
  <si>
    <t>September 2022 salary</t>
  </si>
  <si>
    <t>electronic 694</t>
  </si>
  <si>
    <t>October 2022 salary</t>
  </si>
  <si>
    <t>electronic 695</t>
  </si>
  <si>
    <t>The Parish Noticeboard Company</t>
  </si>
  <si>
    <t>Community Noticeboard</t>
  </si>
  <si>
    <t>electronic 698</t>
  </si>
  <si>
    <t>November 2022 salary</t>
  </si>
  <si>
    <t>electronic 699</t>
  </si>
  <si>
    <t>December 2022 salary</t>
  </si>
  <si>
    <t>electronic 701</t>
  </si>
  <si>
    <t>January 2023 salary</t>
  </si>
  <si>
    <t>electronic 702</t>
  </si>
  <si>
    <t>Smith of Derby</t>
  </si>
  <si>
    <t>Clock Service</t>
  </si>
  <si>
    <t>electronic 703</t>
  </si>
  <si>
    <t>Elite Signs Ltd</t>
  </si>
  <si>
    <t>poster boards</t>
  </si>
  <si>
    <t>electronic 704</t>
  </si>
  <si>
    <t>February 2023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</si>
</sst>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£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left" textRotation="90"/>
    </xf>
    <xf numFmtId="0" fontId="2" fillId="2" borderId="2" xfId="1" applyFont="1" applyFill="1" applyBorder="1" applyAlignment="1">
      <alignment horizontal="left" textRotation="90" wrapText="1"/>
    </xf>
    <xf numFmtId="0" fontId="2" fillId="2" borderId="2" xfId="1" applyFont="1" applyFill="1" applyBorder="1" applyAlignment="1">
      <alignment horizontal="left" textRotation="90"/>
    </xf>
    <xf numFmtId="164" fontId="2" fillId="2" borderId="2" xfId="1" applyNumberFormat="1" applyFont="1" applyFill="1" applyBorder="1" applyAlignment="1">
      <alignment horizontal="left" textRotation="90"/>
    </xf>
    <xf numFmtId="164" fontId="2" fillId="2" borderId="2" xfId="1" applyNumberFormat="1" applyFont="1" applyFill="1" applyBorder="1" applyAlignment="1">
      <alignment horizontal="left" textRotation="90" wrapText="1"/>
    </xf>
    <xf numFmtId="2" fontId="2" fillId="2" borderId="2" xfId="1" applyNumberFormat="1" applyFont="1" applyFill="1" applyBorder="1" applyAlignment="1">
      <alignment horizontal="left" textRotation="90" wrapText="1"/>
    </xf>
    <xf numFmtId="4" fontId="2" fillId="2" borderId="2" xfId="1" applyNumberFormat="1" applyFont="1" applyFill="1" applyBorder="1" applyAlignment="1">
      <alignment horizontal="left" textRotation="90" wrapText="1"/>
    </xf>
    <xf numFmtId="4" fontId="2" fillId="2" borderId="3" xfId="1" applyNumberFormat="1" applyFont="1" applyFill="1" applyBorder="1" applyAlignment="1">
      <alignment horizontal="right" textRotation="90" wrapText="1"/>
    </xf>
    <xf numFmtId="14" fontId="1" fillId="3" borderId="4" xfId="1" applyNumberFormat="1" applyFont="1" applyFill="1" applyBorder="1"/>
    <xf numFmtId="0" fontId="1" fillId="3" borderId="4" xfId="1" applyFont="1" applyFill="1" applyBorder="1" applyAlignment="1">
      <alignment horizontal="right"/>
    </xf>
    <xf numFmtId="14" fontId="1" fillId="3" borderId="5" xfId="1" applyNumberFormat="1" applyFont="1" applyFill="1" applyBorder="1"/>
    <xf numFmtId="164" fontId="1" fillId="3" borderId="4" xfId="1" applyNumberFormat="1" applyFill="1" applyBorder="1" applyAlignment="1">
      <alignment horizontal="center" wrapText="1"/>
    </xf>
    <xf numFmtId="4" fontId="1" fillId="3" borderId="4" xfId="1" applyNumberFormat="1" applyFill="1" applyBorder="1" applyAlignment="1">
      <alignment horizontal="right" wrapText="1"/>
    </xf>
    <xf numFmtId="14" fontId="1" fillId="3" borderId="4" xfId="1" applyNumberFormat="1" applyFont="1" applyFill="1" applyBorder="1" applyAlignment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C1" sqref="C1"/>
    </sheetView>
  </sheetViews>
  <sheetFormatPr defaultRowHeight="15" x14ac:dyDescent="0.25"/>
  <cols>
    <col min="1" max="1" width="10.140625" bestFit="1" customWidth="1"/>
    <col min="2" max="2" width="12.5703125" bestFit="1" customWidth="1"/>
    <col min="3" max="3" width="29.28515625" bestFit="1" customWidth="1"/>
    <col min="4" max="4" width="28.42578125" bestFit="1" customWidth="1"/>
  </cols>
  <sheetData>
    <row r="1" spans="1:20" ht="76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6" t="s">
        <v>6</v>
      </c>
      <c r="H1" s="7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>
        <v>44290</v>
      </c>
      <c r="B2" s="10" t="s">
        <v>20</v>
      </c>
      <c r="C2" s="11" t="s">
        <v>21</v>
      </c>
      <c r="D2" s="9" t="s">
        <v>22</v>
      </c>
      <c r="E2" s="9" t="s">
        <v>23</v>
      </c>
      <c r="F2" s="12"/>
      <c r="G2" s="12"/>
      <c r="H2" s="12"/>
      <c r="I2" s="12">
        <v>220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3">
        <f t="shared" ref="T2:T24" si="0">SUM(E2:S2)</f>
        <v>220</v>
      </c>
    </row>
    <row r="3" spans="1:20" x14ac:dyDescent="0.25">
      <c r="A3" s="9">
        <v>44681</v>
      </c>
      <c r="B3" s="10" t="s">
        <v>24</v>
      </c>
      <c r="C3" s="11"/>
      <c r="D3" s="9" t="s">
        <v>25</v>
      </c>
      <c r="E3" s="9" t="s">
        <v>23</v>
      </c>
      <c r="F3" s="12">
        <v>342.44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>
        <f t="shared" si="0"/>
        <v>342.44</v>
      </c>
    </row>
    <row r="4" spans="1:20" x14ac:dyDescent="0.25">
      <c r="A4" s="9">
        <v>44692</v>
      </c>
      <c r="B4" s="10" t="s">
        <v>26</v>
      </c>
      <c r="C4" s="11" t="s">
        <v>27</v>
      </c>
      <c r="D4" s="9" t="s">
        <v>28</v>
      </c>
      <c r="E4" s="9" t="s">
        <v>23</v>
      </c>
      <c r="F4" s="12"/>
      <c r="G4" s="12"/>
      <c r="H4" s="12"/>
      <c r="I4" s="12">
        <v>145</v>
      </c>
      <c r="J4" s="12"/>
      <c r="K4" s="12"/>
      <c r="L4" s="12"/>
      <c r="M4" s="12"/>
      <c r="N4" s="12"/>
      <c r="O4" s="12"/>
      <c r="P4" s="12"/>
      <c r="Q4" s="12"/>
      <c r="R4" s="12"/>
      <c r="S4" s="12">
        <v>29</v>
      </c>
      <c r="T4" s="13">
        <f t="shared" si="0"/>
        <v>174</v>
      </c>
    </row>
    <row r="5" spans="1:20" x14ac:dyDescent="0.25">
      <c r="A5" s="9">
        <v>44702</v>
      </c>
      <c r="B5" s="10" t="s">
        <v>31</v>
      </c>
      <c r="C5" s="11" t="s">
        <v>32</v>
      </c>
      <c r="D5" s="9" t="s">
        <v>33</v>
      </c>
      <c r="E5" s="9" t="s">
        <v>23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>
        <v>680.56</v>
      </c>
      <c r="R5" s="12"/>
      <c r="S5" s="12">
        <v>136.11000000000001</v>
      </c>
      <c r="T5" s="13">
        <f t="shared" si="0"/>
        <v>816.67</v>
      </c>
    </row>
    <row r="6" spans="1:20" x14ac:dyDescent="0.25">
      <c r="A6" s="9">
        <v>44713</v>
      </c>
      <c r="B6" s="10" t="s">
        <v>34</v>
      </c>
      <c r="C6" s="11"/>
      <c r="D6" s="9" t="s">
        <v>35</v>
      </c>
      <c r="E6" s="9" t="s">
        <v>23</v>
      </c>
      <c r="F6" s="12">
        <v>289.92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>
        <f t="shared" si="0"/>
        <v>289.92</v>
      </c>
    </row>
    <row r="7" spans="1:20" x14ac:dyDescent="0.25">
      <c r="A7" s="9">
        <v>44741</v>
      </c>
      <c r="B7" s="10" t="s">
        <v>36</v>
      </c>
      <c r="C7" s="11" t="s">
        <v>29</v>
      </c>
      <c r="D7" s="9" t="s">
        <v>30</v>
      </c>
      <c r="E7" s="9" t="s">
        <v>23</v>
      </c>
      <c r="F7" s="12"/>
      <c r="G7" s="12"/>
      <c r="H7" s="12"/>
      <c r="I7" s="12"/>
      <c r="J7" s="12">
        <v>37.5</v>
      </c>
      <c r="K7" s="12"/>
      <c r="L7" s="12"/>
      <c r="M7" s="12"/>
      <c r="N7" s="12"/>
      <c r="O7" s="12"/>
      <c r="P7" s="12"/>
      <c r="Q7" s="12"/>
      <c r="R7" s="12"/>
      <c r="S7" s="12"/>
      <c r="T7" s="13">
        <f t="shared" si="0"/>
        <v>37.5</v>
      </c>
    </row>
    <row r="8" spans="1:20" x14ac:dyDescent="0.25">
      <c r="A8" s="9">
        <v>44743</v>
      </c>
      <c r="B8" s="10" t="s">
        <v>37</v>
      </c>
      <c r="C8" s="11"/>
      <c r="D8" s="9" t="s">
        <v>38</v>
      </c>
      <c r="E8" s="9" t="s">
        <v>23</v>
      </c>
      <c r="F8" s="12">
        <v>289.72000000000003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3">
        <f t="shared" si="0"/>
        <v>289.72000000000003</v>
      </c>
    </row>
    <row r="9" spans="1:20" x14ac:dyDescent="0.25">
      <c r="A9" s="9">
        <v>44747</v>
      </c>
      <c r="B9" s="10" t="s">
        <v>39</v>
      </c>
      <c r="C9" s="11" t="s">
        <v>40</v>
      </c>
      <c r="D9" s="9" t="s">
        <v>41</v>
      </c>
      <c r="E9" s="9" t="s">
        <v>23</v>
      </c>
      <c r="F9" s="12"/>
      <c r="G9" s="12"/>
      <c r="H9" s="12"/>
      <c r="I9" s="12"/>
      <c r="J9" s="12">
        <v>3408.25</v>
      </c>
      <c r="K9" s="12"/>
      <c r="L9" s="12"/>
      <c r="M9" s="12"/>
      <c r="N9" s="12"/>
      <c r="O9" s="12"/>
      <c r="P9" s="12"/>
      <c r="Q9" s="12"/>
      <c r="R9" s="12"/>
      <c r="S9" s="12">
        <v>681.65</v>
      </c>
      <c r="T9" s="13">
        <f t="shared" si="0"/>
        <v>4089.9</v>
      </c>
    </row>
    <row r="10" spans="1:20" x14ac:dyDescent="0.25">
      <c r="A10" s="9">
        <v>44774</v>
      </c>
      <c r="B10" s="10" t="s">
        <v>42</v>
      </c>
      <c r="C10" s="11"/>
      <c r="D10" s="9" t="s">
        <v>43</v>
      </c>
      <c r="E10" s="9" t="s">
        <v>23</v>
      </c>
      <c r="F10" s="12">
        <v>327.96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>
        <f t="shared" si="0"/>
        <v>327.96</v>
      </c>
    </row>
    <row r="11" spans="1:20" x14ac:dyDescent="0.25">
      <c r="A11" s="9">
        <v>44785</v>
      </c>
      <c r="B11" s="10" t="s">
        <v>44</v>
      </c>
      <c r="C11" s="11" t="s">
        <v>45</v>
      </c>
      <c r="D11" s="9" t="s">
        <v>46</v>
      </c>
      <c r="E11" s="9" t="s">
        <v>23</v>
      </c>
      <c r="F11" s="12"/>
      <c r="G11" s="12"/>
      <c r="H11" s="12"/>
      <c r="I11" s="12">
        <v>362.68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>
        <f t="shared" si="0"/>
        <v>362.68</v>
      </c>
    </row>
    <row r="12" spans="1:20" x14ac:dyDescent="0.25">
      <c r="A12" s="9">
        <v>44805</v>
      </c>
      <c r="B12" s="10" t="s">
        <v>47</v>
      </c>
      <c r="C12" s="11"/>
      <c r="D12" s="9" t="s">
        <v>48</v>
      </c>
      <c r="E12" s="9" t="s">
        <v>23</v>
      </c>
      <c r="F12" s="12">
        <v>311.76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>
        <f t="shared" si="0"/>
        <v>311.76</v>
      </c>
    </row>
    <row r="13" spans="1:20" x14ac:dyDescent="0.25">
      <c r="A13" s="9">
        <v>44832</v>
      </c>
      <c r="B13" s="10" t="s">
        <v>49</v>
      </c>
      <c r="C13" s="11" t="s">
        <v>50</v>
      </c>
      <c r="D13" s="9" t="s">
        <v>51</v>
      </c>
      <c r="E13" s="9" t="s">
        <v>23</v>
      </c>
      <c r="F13" s="12"/>
      <c r="G13" s="12"/>
      <c r="H13" s="12"/>
      <c r="I13" s="12">
        <v>166.66</v>
      </c>
      <c r="J13" s="12"/>
      <c r="K13" s="12"/>
      <c r="L13" s="12"/>
      <c r="M13" s="12"/>
      <c r="N13" s="12"/>
      <c r="O13" s="12"/>
      <c r="P13" s="12"/>
      <c r="Q13" s="12"/>
      <c r="R13" s="12"/>
      <c r="S13" s="12">
        <v>33.340000000000003</v>
      </c>
      <c r="T13" s="13">
        <f t="shared" si="0"/>
        <v>200</v>
      </c>
    </row>
    <row r="14" spans="1:20" x14ac:dyDescent="0.25">
      <c r="A14" s="9">
        <v>44832</v>
      </c>
      <c r="B14" s="10" t="s">
        <v>52</v>
      </c>
      <c r="C14" s="11" t="s">
        <v>53</v>
      </c>
      <c r="D14" s="9" t="s">
        <v>54</v>
      </c>
      <c r="E14" s="9" t="s">
        <v>23</v>
      </c>
      <c r="F14" s="12"/>
      <c r="G14" s="12"/>
      <c r="H14" s="12"/>
      <c r="I14" s="12">
        <v>200</v>
      </c>
      <c r="J14" s="12"/>
      <c r="K14" s="12"/>
      <c r="L14" s="12"/>
      <c r="M14" s="12"/>
      <c r="N14" s="12"/>
      <c r="O14" s="12"/>
      <c r="P14" s="12"/>
      <c r="Q14" s="12"/>
      <c r="R14" s="12"/>
      <c r="S14" s="12">
        <v>40</v>
      </c>
      <c r="T14" s="13">
        <f t="shared" si="0"/>
        <v>240</v>
      </c>
    </row>
    <row r="15" spans="1:20" x14ac:dyDescent="0.25">
      <c r="A15" s="9">
        <v>44832</v>
      </c>
      <c r="B15" s="10" t="s">
        <v>55</v>
      </c>
      <c r="C15" s="11" t="s">
        <v>56</v>
      </c>
      <c r="D15" s="9" t="s">
        <v>57</v>
      </c>
      <c r="E15" s="9" t="s">
        <v>23</v>
      </c>
      <c r="F15" s="12"/>
      <c r="G15" s="12"/>
      <c r="H15" s="12"/>
      <c r="I15" s="12"/>
      <c r="J15" s="12">
        <v>20450</v>
      </c>
      <c r="K15" s="12"/>
      <c r="L15" s="12"/>
      <c r="M15" s="12"/>
      <c r="N15" s="12"/>
      <c r="O15" s="12"/>
      <c r="P15" s="12"/>
      <c r="Q15" s="12"/>
      <c r="R15" s="12"/>
      <c r="S15" s="12">
        <v>4090</v>
      </c>
      <c r="T15" s="13">
        <f t="shared" si="0"/>
        <v>24540</v>
      </c>
    </row>
    <row r="16" spans="1:20" x14ac:dyDescent="0.25">
      <c r="A16" s="9">
        <v>44832</v>
      </c>
      <c r="B16" s="10" t="s">
        <v>58</v>
      </c>
      <c r="C16" s="11"/>
      <c r="D16" s="9" t="s">
        <v>59</v>
      </c>
      <c r="E16" s="9" t="s">
        <v>23</v>
      </c>
      <c r="F16" s="12">
        <v>311.76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">
        <f t="shared" si="0"/>
        <v>311.76</v>
      </c>
    </row>
    <row r="17" spans="1:20" x14ac:dyDescent="0.25">
      <c r="A17" s="9">
        <v>44866</v>
      </c>
      <c r="B17" s="10" t="s">
        <v>60</v>
      </c>
      <c r="C17" s="11"/>
      <c r="D17" s="9" t="s">
        <v>61</v>
      </c>
      <c r="E17" s="9" t="s">
        <v>23</v>
      </c>
      <c r="F17" s="12">
        <v>505.76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3">
        <f t="shared" si="0"/>
        <v>505.76</v>
      </c>
    </row>
    <row r="18" spans="1:20" x14ac:dyDescent="0.25">
      <c r="A18" s="9">
        <v>44867</v>
      </c>
      <c r="B18" s="10" t="s">
        <v>62</v>
      </c>
      <c r="C18" s="11" t="s">
        <v>63</v>
      </c>
      <c r="D18" s="9" t="s">
        <v>64</v>
      </c>
      <c r="E18" s="9" t="s">
        <v>23</v>
      </c>
      <c r="F18" s="12"/>
      <c r="G18" s="12"/>
      <c r="H18" s="12"/>
      <c r="I18" s="12"/>
      <c r="J18" s="12"/>
      <c r="K18" s="12"/>
      <c r="L18" s="12"/>
      <c r="M18" s="12">
        <v>1415</v>
      </c>
      <c r="N18" s="12"/>
      <c r="O18" s="12"/>
      <c r="P18" s="12"/>
      <c r="Q18" s="12"/>
      <c r="R18" s="12"/>
      <c r="S18" s="12">
        <v>283</v>
      </c>
      <c r="T18" s="13">
        <f t="shared" si="0"/>
        <v>1698</v>
      </c>
    </row>
    <row r="19" spans="1:20" x14ac:dyDescent="0.25">
      <c r="A19" s="9">
        <v>44896</v>
      </c>
      <c r="B19" s="10" t="s">
        <v>65</v>
      </c>
      <c r="C19" s="11"/>
      <c r="D19" s="9" t="s">
        <v>66</v>
      </c>
      <c r="E19" s="9" t="s">
        <v>23</v>
      </c>
      <c r="F19" s="12">
        <v>311.76</v>
      </c>
      <c r="G19" s="12">
        <v>14.4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3">
        <f t="shared" si="0"/>
        <v>326.15999999999997</v>
      </c>
    </row>
    <row r="20" spans="1:20" x14ac:dyDescent="0.25">
      <c r="A20" s="9">
        <v>44927</v>
      </c>
      <c r="B20" s="10" t="s">
        <v>67</v>
      </c>
      <c r="C20" s="11"/>
      <c r="D20" s="9" t="s">
        <v>68</v>
      </c>
      <c r="E20" s="9" t="s">
        <v>23</v>
      </c>
      <c r="F20" s="12">
        <v>311.76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>
        <f t="shared" si="0"/>
        <v>311.76</v>
      </c>
    </row>
    <row r="21" spans="1:20" x14ac:dyDescent="0.25">
      <c r="A21" s="9">
        <v>44979</v>
      </c>
      <c r="B21" s="14" t="s">
        <v>69</v>
      </c>
      <c r="C21" s="9"/>
      <c r="D21" s="9" t="s">
        <v>70</v>
      </c>
      <c r="E21" s="9" t="s">
        <v>23</v>
      </c>
      <c r="F21" s="12">
        <v>339.76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3">
        <f t="shared" si="0"/>
        <v>339.76</v>
      </c>
    </row>
    <row r="22" spans="1:20" x14ac:dyDescent="0.25">
      <c r="A22" s="9">
        <v>44979</v>
      </c>
      <c r="B22" s="14" t="s">
        <v>71</v>
      </c>
      <c r="C22" s="9" t="s">
        <v>72</v>
      </c>
      <c r="D22" s="9" t="s">
        <v>73</v>
      </c>
      <c r="E22" s="9" t="s">
        <v>23</v>
      </c>
      <c r="F22" s="12"/>
      <c r="G22" s="9"/>
      <c r="H22" s="9"/>
      <c r="I22" s="12">
        <v>229</v>
      </c>
      <c r="J22" s="9"/>
      <c r="K22" s="9"/>
      <c r="L22" s="9"/>
      <c r="M22" s="9"/>
      <c r="N22" s="9"/>
      <c r="O22" s="9"/>
      <c r="P22" s="9"/>
      <c r="Q22" s="9"/>
      <c r="R22" s="9"/>
      <c r="S22" s="12">
        <v>45.8</v>
      </c>
      <c r="T22" s="13">
        <f t="shared" si="0"/>
        <v>274.8</v>
      </c>
    </row>
    <row r="23" spans="1:20" x14ac:dyDescent="0.25">
      <c r="A23" s="9">
        <v>44979</v>
      </c>
      <c r="B23" s="14" t="s">
        <v>74</v>
      </c>
      <c r="C23" s="9" t="s">
        <v>75</v>
      </c>
      <c r="D23" s="9" t="s">
        <v>76</v>
      </c>
      <c r="E23" s="9" t="s">
        <v>23</v>
      </c>
      <c r="F23" s="12"/>
      <c r="G23" s="9"/>
      <c r="H23" s="9"/>
      <c r="I23" s="12">
        <v>298</v>
      </c>
      <c r="J23" s="9"/>
      <c r="K23" s="9"/>
      <c r="L23" s="9"/>
      <c r="M23" s="9"/>
      <c r="N23" s="9"/>
      <c r="O23" s="9"/>
      <c r="P23" s="9"/>
      <c r="Q23" s="9"/>
      <c r="R23" s="9"/>
      <c r="S23" s="12">
        <v>59.6</v>
      </c>
      <c r="T23" s="13">
        <f t="shared" si="0"/>
        <v>357.6</v>
      </c>
    </row>
    <row r="24" spans="1:20" x14ac:dyDescent="0.25">
      <c r="A24" s="9">
        <v>45014</v>
      </c>
      <c r="B24" s="14" t="s">
        <v>77</v>
      </c>
      <c r="C24" s="11"/>
      <c r="D24" s="9" t="s">
        <v>78</v>
      </c>
      <c r="E24" s="9" t="s">
        <v>23</v>
      </c>
      <c r="F24" s="12">
        <v>592.36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>
        <f t="shared" si="0"/>
        <v>592.36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2023-05-11T19:25:19Z</dcterms:created>
  <dcterms:modified xsi:type="dcterms:W3CDTF">2023-05-11T19:30:25Z</dcterms:modified>
</cp:coreProperties>
</file>